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ООО &quot;Торговый Дом БХК&quot;" sheetId="1" r:id="rId1"/>
  </sheets>
  <definedNames/>
  <calcPr fullCalcOnLoad="1"/>
</workbook>
</file>

<file path=xl/sharedStrings.xml><?xml version="1.0" encoding="utf-8"?>
<sst xmlns="http://schemas.openxmlformats.org/spreadsheetml/2006/main" count="92" uniqueCount="36">
  <si>
    <t>Объем</t>
  </si>
  <si>
    <t>Склад</t>
  </si>
  <si>
    <t>Бийск</t>
  </si>
  <si>
    <t>Москва</t>
  </si>
  <si>
    <t>До 5 тонн</t>
  </si>
  <si>
    <t>От 5 до 10 тонн</t>
  </si>
  <si>
    <t>От 10 до 20 тонн</t>
  </si>
  <si>
    <t>От 20 тонн</t>
  </si>
  <si>
    <t>До 500 кг</t>
  </si>
  <si>
    <t>От 1 до 5 тонн</t>
  </si>
  <si>
    <t>От 5 тонн</t>
  </si>
  <si>
    <t>До 1 тонны</t>
  </si>
  <si>
    <t>ПРОТИВОМОРОЗНАЯ ДОБАВКА «ПРОТАЛИНКА»</t>
  </si>
  <si>
    <t>Нет зависимости</t>
  </si>
  <si>
    <t>КЛЕЙ ПЛИТОЧНЫЙ «АКВАТРОН»</t>
  </si>
  <si>
    <t>Прайс-лист на материалы марки «Акватрон»</t>
  </si>
  <si>
    <r>
      <rPr>
        <b/>
        <sz val="11"/>
        <color indexed="8"/>
        <rFont val="Arial"/>
        <family val="2"/>
      </rPr>
      <t>АКВАТРОН-12</t>
    </r>
    <r>
      <rPr>
        <b/>
        <i/>
        <sz val="11"/>
        <color indexed="8"/>
        <rFont val="Arial"/>
        <family val="2"/>
      </rPr>
      <t xml:space="preserve"> </t>
    </r>
    <r>
      <rPr>
        <i/>
        <sz val="11"/>
        <color indexed="8"/>
        <rFont val="Arial"/>
        <family val="2"/>
      </rPr>
      <t>ТУ 5745-062-07508003-2003</t>
    </r>
  </si>
  <si>
    <r>
      <rPr>
        <b/>
        <sz val="11"/>
        <color indexed="8"/>
        <rFont val="Arial"/>
        <family val="2"/>
      </rPr>
      <t>АКВАТРОН «ШОВНЫЙ»</t>
    </r>
    <r>
      <rPr>
        <b/>
        <i/>
        <sz val="11"/>
        <color indexed="8"/>
        <rFont val="Arial"/>
        <family val="2"/>
      </rPr>
      <t xml:space="preserve"> </t>
    </r>
    <r>
      <rPr>
        <i/>
        <sz val="11"/>
        <color indexed="8"/>
        <rFont val="Arial"/>
        <family val="2"/>
      </rPr>
      <t>ТУ 5745-062-07508003-2003</t>
    </r>
  </si>
  <si>
    <r>
      <rPr>
        <b/>
        <sz val="11"/>
        <color indexed="8"/>
        <rFont val="Arial"/>
        <family val="2"/>
      </rPr>
      <t>АКВАТРОН-8</t>
    </r>
    <r>
      <rPr>
        <b/>
        <i/>
        <sz val="11"/>
        <color indexed="8"/>
        <rFont val="Arial"/>
        <family val="2"/>
      </rPr>
      <t xml:space="preserve"> </t>
    </r>
    <r>
      <rPr>
        <i/>
        <sz val="11"/>
        <color indexed="8"/>
        <rFont val="Arial"/>
        <family val="2"/>
      </rPr>
      <t>ТУ 5745-054-07508003-2003</t>
    </r>
  </si>
  <si>
    <r>
      <rPr>
        <b/>
        <sz val="11"/>
        <color indexed="8"/>
        <rFont val="Arial"/>
        <family val="2"/>
      </rPr>
      <t>АКВАТРОН-6</t>
    </r>
    <r>
      <rPr>
        <sz val="11"/>
        <color indexed="8"/>
        <rFont val="Arial"/>
        <family val="2"/>
      </rPr>
      <t xml:space="preserve"> </t>
    </r>
    <r>
      <rPr>
        <i/>
        <sz val="11"/>
        <color indexed="8"/>
        <rFont val="Arial"/>
        <family val="2"/>
      </rPr>
      <t>ТУ  5745-080-07508005-2000</t>
    </r>
  </si>
  <si>
    <t>Цена (руб./кг, без НДС)</t>
  </si>
  <si>
    <t>«АКВАТРОН-ФРЕЗ» (состав для химической очистки поверхности бетона)</t>
  </si>
  <si>
    <t>АКВАТРОН-1</t>
  </si>
  <si>
    <t>АКВАТРОН-3</t>
  </si>
  <si>
    <r>
      <rPr>
        <b/>
        <sz val="11"/>
        <color indexed="8"/>
        <rFont val="Arial"/>
        <family val="2"/>
      </rPr>
      <t>АКВАТРОН-6У</t>
    </r>
    <r>
      <rPr>
        <sz val="11"/>
        <color indexed="8"/>
        <rFont val="Arial"/>
        <family val="2"/>
      </rPr>
      <t xml:space="preserve"> (усиленный, армированный полимерной фиброй) </t>
    </r>
  </si>
  <si>
    <r>
      <rPr>
        <b/>
        <sz val="11"/>
        <color indexed="8"/>
        <rFont val="Arial"/>
        <family val="2"/>
      </rPr>
      <t>АКВАТРОН-6 белый</t>
    </r>
    <r>
      <rPr>
        <sz val="11"/>
        <color indexed="8"/>
        <rFont val="Arial"/>
        <family val="2"/>
      </rPr>
      <t xml:space="preserve"> </t>
    </r>
  </si>
  <si>
    <r>
      <t xml:space="preserve">Цена </t>
    </r>
    <r>
      <rPr>
        <sz val="8"/>
        <color indexed="8"/>
        <rFont val="Arial"/>
        <family val="2"/>
      </rPr>
      <t>(руб./кг, с НДС)</t>
    </r>
  </si>
  <si>
    <r>
      <t xml:space="preserve">Цена </t>
    </r>
    <r>
      <rPr>
        <sz val="8"/>
        <color indexed="8"/>
        <rFont val="Arial"/>
        <family val="2"/>
      </rPr>
      <t>(руб./л, с НДС)</t>
    </r>
  </si>
  <si>
    <t>Цена (руб./л, без НДС)</t>
  </si>
  <si>
    <t>От 500 кг до 1 тонны</t>
  </si>
  <si>
    <r>
      <rPr>
        <b/>
        <sz val="11"/>
        <color indexed="8"/>
        <rFont val="Arial"/>
        <family val="2"/>
      </rPr>
      <t>АКВАТРОН-8П</t>
    </r>
    <r>
      <rPr>
        <sz val="11"/>
        <color indexed="8"/>
        <rFont val="Arial"/>
        <family val="2"/>
      </rPr>
      <t xml:space="preserve"> </t>
    </r>
  </si>
  <si>
    <t>Данный прайс-лист не является публичной офертой и носит исключительно справочный характер.</t>
  </si>
  <si>
    <r>
      <rPr>
        <b/>
        <sz val="11"/>
        <color indexed="8"/>
        <rFont val="Arial"/>
        <family val="2"/>
      </rPr>
      <t>АКВАТРОН-6П</t>
    </r>
    <r>
      <rPr>
        <sz val="11"/>
        <color indexed="8"/>
        <rFont val="Arial"/>
        <family val="2"/>
      </rPr>
      <t xml:space="preserve"> (пластичный) </t>
    </r>
  </si>
  <si>
    <t>ЗАТИРКА ДЛЯ ПЛИТКИ «АКВАТРОН» (белая) Акватрон-11</t>
  </si>
  <si>
    <t>Утвержден 05.08.2019г.</t>
  </si>
  <si>
    <t>Действует с 05.08.2019г.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</si>
</sst>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i/>
      <sz val="11"/>
      <color indexed="8"/>
      <name val="Arial"/>
      <family val="2"/>
    </font>
    <font>
      <i/>
      <sz val="11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i/>
      <sz val="8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0"/>
      <color indexed="8"/>
      <name val="Arial"/>
      <family val="0"/>
    </font>
    <font>
      <sz val="20"/>
      <color indexed="8"/>
      <name val="Arial"/>
      <family val="0"/>
    </font>
    <font>
      <b/>
      <sz val="9"/>
      <color indexed="8"/>
      <name val="Arial"/>
      <family val="0"/>
    </font>
    <font>
      <sz val="7"/>
      <color indexed="8"/>
      <name val="Arial"/>
      <family val="0"/>
    </font>
    <font>
      <sz val="9"/>
      <color indexed="8"/>
      <name val="Arial"/>
      <family val="0"/>
    </font>
    <font>
      <sz val="10.5"/>
      <color indexed="8"/>
      <name val="Times New Roman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i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5801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medium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2" fontId="54" fillId="0" borderId="10" xfId="0" applyNumberFormat="1" applyFont="1" applyFill="1" applyBorder="1" applyAlignment="1">
      <alignment horizontal="center" vertical="center"/>
    </xf>
    <xf numFmtId="2" fontId="54" fillId="0" borderId="0" xfId="0" applyNumberFormat="1" applyFont="1" applyFill="1" applyBorder="1" applyAlignment="1">
      <alignment horizontal="center" vertical="center"/>
    </xf>
    <xf numFmtId="0" fontId="55" fillId="0" borderId="0" xfId="0" applyFont="1" applyAlignment="1">
      <alignment/>
    </xf>
    <xf numFmtId="0" fontId="55" fillId="0" borderId="0" xfId="0" applyFont="1" applyAlignment="1">
      <alignment vertical="center"/>
    </xf>
    <xf numFmtId="0" fontId="55" fillId="0" borderId="11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/>
    </xf>
    <xf numFmtId="2" fontId="55" fillId="0" borderId="11" xfId="0" applyNumberFormat="1" applyFont="1" applyFill="1" applyBorder="1" applyAlignment="1">
      <alignment horizontal="center" vertical="center"/>
    </xf>
    <xf numFmtId="0" fontId="56" fillId="0" borderId="11" xfId="0" applyFont="1" applyFill="1" applyBorder="1" applyAlignment="1">
      <alignment horizontal="center" vertical="center" wrapText="1"/>
    </xf>
    <xf numFmtId="2" fontId="56" fillId="0" borderId="11" xfId="0" applyNumberFormat="1" applyFont="1" applyFill="1" applyBorder="1" applyAlignment="1">
      <alignment horizontal="center" vertical="center"/>
    </xf>
    <xf numFmtId="0" fontId="54" fillId="0" borderId="0" xfId="0" applyFont="1" applyFill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6" fillId="0" borderId="0" xfId="0" applyFont="1" applyFill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53" fillId="33" borderId="0" xfId="0" applyFont="1" applyFill="1" applyAlignment="1">
      <alignment vertical="center"/>
    </xf>
    <xf numFmtId="0" fontId="54" fillId="33" borderId="0" xfId="0" applyFont="1" applyFill="1" applyAlignment="1">
      <alignment/>
    </xf>
    <xf numFmtId="0" fontId="54" fillId="33" borderId="0" xfId="0" applyFont="1" applyFill="1" applyAlignment="1">
      <alignment vertical="center"/>
    </xf>
    <xf numFmtId="0" fontId="61" fillId="0" borderId="0" xfId="0" applyFont="1" applyAlignment="1">
      <alignment/>
    </xf>
    <xf numFmtId="0" fontId="56" fillId="0" borderId="11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0" fontId="54" fillId="0" borderId="12" xfId="0" applyFont="1" applyFill="1" applyBorder="1" applyAlignment="1">
      <alignment horizontal="left" vertical="center" wrapText="1"/>
    </xf>
    <xf numFmtId="0" fontId="54" fillId="0" borderId="13" xfId="0" applyFont="1" applyFill="1" applyBorder="1" applyAlignment="1">
      <alignment horizontal="left" vertical="center" wrapText="1"/>
    </xf>
    <xf numFmtId="0" fontId="54" fillId="0" borderId="14" xfId="0" applyFont="1" applyFill="1" applyBorder="1" applyAlignment="1">
      <alignment horizontal="left" vertical="center" wrapText="1"/>
    </xf>
    <xf numFmtId="0" fontId="55" fillId="0" borderId="15" xfId="0" applyFont="1" applyBorder="1" applyAlignment="1">
      <alignment horizontal="center"/>
    </xf>
    <xf numFmtId="0" fontId="55" fillId="33" borderId="16" xfId="0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114300</xdr:rowOff>
    </xdr:from>
    <xdr:to>
      <xdr:col>6</xdr:col>
      <xdr:colOff>504825</xdr:colOff>
      <xdr:row>7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" y="114300"/>
          <a:ext cx="4229100" cy="1276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«Торговый Дом БХК»</a:t>
          </a: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Общество с ограниченной ответственностью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649002, Россия, Республика Алтай, г. Горно-Алтайск,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пр-т Коммунистический, д. 87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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8 800 100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90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46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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+7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495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989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60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27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e-mail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mail@akvatron-bhk.ru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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www.akvatron-bhk.ru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</a:t>
          </a:r>
        </a:p>
      </xdr:txBody>
    </xdr:sp>
    <xdr:clientData/>
  </xdr:twoCellAnchor>
  <xdr:twoCellAnchor>
    <xdr:from>
      <xdr:col>0</xdr:col>
      <xdr:colOff>133350</xdr:colOff>
      <xdr:row>0</xdr:row>
      <xdr:rowOff>76200</xdr:rowOff>
    </xdr:from>
    <xdr:to>
      <xdr:col>2</xdr:col>
      <xdr:colOff>0</xdr:colOff>
      <xdr:row>5</xdr:row>
      <xdr:rowOff>28575</xdr:rowOff>
    </xdr:to>
    <xdr:pic>
      <xdr:nvPicPr>
        <xdr:cNvPr id="2" name="Рисунок 2" descr="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76200"/>
          <a:ext cx="12096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69"/>
  <sheetViews>
    <sheetView tabSelected="1" zoomScalePageLayoutView="0" workbookViewId="0" topLeftCell="A1">
      <selection activeCell="K11" sqref="K11"/>
    </sheetView>
  </sheetViews>
  <sheetFormatPr defaultColWidth="9.140625" defaultRowHeight="15"/>
  <cols>
    <col min="1" max="1" width="2.28125" style="0" customWidth="1"/>
    <col min="2" max="2" width="17.8515625" style="0" customWidth="1"/>
    <col min="3" max="10" width="9.00390625" style="0" customWidth="1"/>
  </cols>
  <sheetData>
    <row r="5" spans="8:10" ht="15.75" thickBot="1">
      <c r="H5" s="29" t="s">
        <v>34</v>
      </c>
      <c r="I5" s="29"/>
      <c r="J5" s="29"/>
    </row>
    <row r="6" spans="8:10" ht="15">
      <c r="H6" s="30" t="s">
        <v>35</v>
      </c>
      <c r="I6" s="30"/>
      <c r="J6" s="30"/>
    </row>
    <row r="7" ht="15">
      <c r="H7" s="6"/>
    </row>
    <row r="8" ht="3.75" customHeight="1"/>
    <row r="9" spans="1:10" ht="15">
      <c r="A9" s="1"/>
      <c r="B9" s="2" t="s">
        <v>15</v>
      </c>
      <c r="C9" s="1"/>
      <c r="D9" s="1"/>
      <c r="E9" s="1"/>
      <c r="F9" s="1"/>
      <c r="G9" s="1"/>
      <c r="H9" s="1"/>
      <c r="I9" s="1"/>
      <c r="J9" s="1"/>
    </row>
    <row r="10" spans="1:10" ht="3" customHeight="1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2" customHeight="1">
      <c r="A11" s="1"/>
      <c r="B11" s="8" t="s">
        <v>1</v>
      </c>
      <c r="C11" s="9" t="s">
        <v>2</v>
      </c>
      <c r="D11" s="9" t="s">
        <v>3</v>
      </c>
      <c r="E11" s="9" t="s">
        <v>2</v>
      </c>
      <c r="F11" s="9" t="s">
        <v>3</v>
      </c>
      <c r="G11" s="9" t="s">
        <v>2</v>
      </c>
      <c r="H11" s="9" t="s">
        <v>3</v>
      </c>
      <c r="I11" s="9" t="s">
        <v>2</v>
      </c>
      <c r="J11" s="9" t="s">
        <v>3</v>
      </c>
    </row>
    <row r="12" spans="1:10" ht="12.75" customHeight="1">
      <c r="A12" s="1"/>
      <c r="B12" s="19" t="s">
        <v>22</v>
      </c>
      <c r="C12" s="20"/>
      <c r="D12" s="20"/>
      <c r="E12" s="20"/>
      <c r="F12" s="20"/>
      <c r="G12" s="20"/>
      <c r="H12" s="20"/>
      <c r="I12" s="20"/>
      <c r="J12" s="20"/>
    </row>
    <row r="13" spans="1:10" s="15" customFormat="1" ht="9.75" customHeight="1">
      <c r="A13" s="14"/>
      <c r="B13" s="11" t="s">
        <v>0</v>
      </c>
      <c r="C13" s="23" t="s">
        <v>4</v>
      </c>
      <c r="D13" s="23"/>
      <c r="E13" s="23" t="s">
        <v>5</v>
      </c>
      <c r="F13" s="23"/>
      <c r="G13" s="23" t="s">
        <v>6</v>
      </c>
      <c r="H13" s="23"/>
      <c r="I13" s="23" t="s">
        <v>7</v>
      </c>
      <c r="J13" s="23"/>
    </row>
    <row r="14" spans="1:10" s="18" customFormat="1" ht="10.5" customHeight="1">
      <c r="A14" s="17"/>
      <c r="B14" s="8" t="s">
        <v>26</v>
      </c>
      <c r="C14" s="10">
        <v>43</v>
      </c>
      <c r="D14" s="10">
        <v>54</v>
      </c>
      <c r="E14" s="10">
        <v>42</v>
      </c>
      <c r="F14" s="10">
        <v>53</v>
      </c>
      <c r="G14" s="10">
        <v>41</v>
      </c>
      <c r="H14" s="10">
        <v>52</v>
      </c>
      <c r="I14" s="10">
        <v>40</v>
      </c>
      <c r="J14" s="10">
        <v>51</v>
      </c>
    </row>
    <row r="15" spans="1:10" ht="9.75" customHeight="1">
      <c r="A15" s="1"/>
      <c r="B15" s="11" t="s">
        <v>20</v>
      </c>
      <c r="C15" s="12">
        <f>C14*100/120</f>
        <v>35.833333333333336</v>
      </c>
      <c r="D15" s="12">
        <f aca="true" t="shared" si="0" ref="D15:J15">D14*100/120</f>
        <v>45</v>
      </c>
      <c r="E15" s="12">
        <f t="shared" si="0"/>
        <v>35</v>
      </c>
      <c r="F15" s="12">
        <f t="shared" si="0"/>
        <v>44.166666666666664</v>
      </c>
      <c r="G15" s="12">
        <f t="shared" si="0"/>
        <v>34.166666666666664</v>
      </c>
      <c r="H15" s="12">
        <f t="shared" si="0"/>
        <v>43.333333333333336</v>
      </c>
      <c r="I15" s="12">
        <f t="shared" si="0"/>
        <v>33.333333333333336</v>
      </c>
      <c r="J15" s="12">
        <f t="shared" si="0"/>
        <v>42.5</v>
      </c>
    </row>
    <row r="16" spans="1:10" ht="12.75" customHeight="1">
      <c r="A16" s="1"/>
      <c r="B16" s="19" t="s">
        <v>23</v>
      </c>
      <c r="C16" s="20"/>
      <c r="D16" s="20"/>
      <c r="E16" s="20"/>
      <c r="F16" s="20"/>
      <c r="G16" s="20"/>
      <c r="H16" s="20"/>
      <c r="I16" s="20"/>
      <c r="J16" s="20"/>
    </row>
    <row r="17" spans="1:10" s="15" customFormat="1" ht="9.75" customHeight="1">
      <c r="A17" s="14"/>
      <c r="B17" s="11" t="s">
        <v>0</v>
      </c>
      <c r="C17" s="23" t="s">
        <v>4</v>
      </c>
      <c r="D17" s="23"/>
      <c r="E17" s="23" t="s">
        <v>5</v>
      </c>
      <c r="F17" s="23"/>
      <c r="G17" s="23" t="s">
        <v>6</v>
      </c>
      <c r="H17" s="23"/>
      <c r="I17" s="23" t="s">
        <v>7</v>
      </c>
      <c r="J17" s="23"/>
    </row>
    <row r="18" spans="1:10" ht="10.5" customHeight="1">
      <c r="A18" s="1"/>
      <c r="B18" s="8" t="s">
        <v>26</v>
      </c>
      <c r="C18" s="10">
        <v>40</v>
      </c>
      <c r="D18" s="10">
        <v>51</v>
      </c>
      <c r="E18" s="10">
        <v>39</v>
      </c>
      <c r="F18" s="10">
        <v>50</v>
      </c>
      <c r="G18" s="10">
        <v>38</v>
      </c>
      <c r="H18" s="10">
        <v>49</v>
      </c>
      <c r="I18" s="10">
        <v>37</v>
      </c>
      <c r="J18" s="10">
        <v>48</v>
      </c>
    </row>
    <row r="19" spans="1:10" ht="9.75" customHeight="1">
      <c r="A19" s="1"/>
      <c r="B19" s="11" t="s">
        <v>20</v>
      </c>
      <c r="C19" s="12">
        <f>C18*100/120</f>
        <v>33.333333333333336</v>
      </c>
      <c r="D19" s="12">
        <f aca="true" t="shared" si="1" ref="D19:J19">D18*100/120</f>
        <v>42.5</v>
      </c>
      <c r="E19" s="12">
        <f t="shared" si="1"/>
        <v>32.5</v>
      </c>
      <c r="F19" s="12">
        <f t="shared" si="1"/>
        <v>41.666666666666664</v>
      </c>
      <c r="G19" s="12">
        <f t="shared" si="1"/>
        <v>31.666666666666668</v>
      </c>
      <c r="H19" s="12">
        <f t="shared" si="1"/>
        <v>40.833333333333336</v>
      </c>
      <c r="I19" s="12">
        <f t="shared" si="1"/>
        <v>30.833333333333332</v>
      </c>
      <c r="J19" s="12">
        <f t="shared" si="1"/>
        <v>40</v>
      </c>
    </row>
    <row r="20" spans="1:10" ht="15">
      <c r="A20" s="1"/>
      <c r="B20" s="21" t="s">
        <v>19</v>
      </c>
      <c r="C20" s="20"/>
      <c r="D20" s="20"/>
      <c r="E20" s="20"/>
      <c r="F20" s="20"/>
      <c r="G20" s="20"/>
      <c r="H20" s="20"/>
      <c r="I20" s="20"/>
      <c r="J20" s="20"/>
    </row>
    <row r="21" spans="1:10" s="15" customFormat="1" ht="9.75" customHeight="1">
      <c r="A21" s="14"/>
      <c r="B21" s="11" t="s">
        <v>0</v>
      </c>
      <c r="C21" s="23" t="s">
        <v>4</v>
      </c>
      <c r="D21" s="23"/>
      <c r="E21" s="23" t="s">
        <v>5</v>
      </c>
      <c r="F21" s="23"/>
      <c r="G21" s="23" t="s">
        <v>6</v>
      </c>
      <c r="H21" s="23"/>
      <c r="I21" s="23" t="s">
        <v>7</v>
      </c>
      <c r="J21" s="23"/>
    </row>
    <row r="22" spans="1:10" s="18" customFormat="1" ht="10.5" customHeight="1">
      <c r="A22" s="17"/>
      <c r="B22" s="8" t="s">
        <v>26</v>
      </c>
      <c r="C22" s="10">
        <v>55</v>
      </c>
      <c r="D22" s="10">
        <v>67</v>
      </c>
      <c r="E22" s="10">
        <v>54</v>
      </c>
      <c r="F22" s="10">
        <v>66</v>
      </c>
      <c r="G22" s="10">
        <v>53</v>
      </c>
      <c r="H22" s="10">
        <v>65</v>
      </c>
      <c r="I22" s="10">
        <v>52</v>
      </c>
      <c r="J22" s="10">
        <v>64</v>
      </c>
    </row>
    <row r="23" spans="1:10" ht="9.75" customHeight="1">
      <c r="A23" s="1"/>
      <c r="B23" s="11" t="s">
        <v>20</v>
      </c>
      <c r="C23" s="12">
        <f>C22*100/120</f>
        <v>45.833333333333336</v>
      </c>
      <c r="D23" s="12">
        <f aca="true" t="shared" si="2" ref="D23:J23">D22*100/120</f>
        <v>55.833333333333336</v>
      </c>
      <c r="E23" s="12">
        <f t="shared" si="2"/>
        <v>45</v>
      </c>
      <c r="F23" s="12">
        <f t="shared" si="2"/>
        <v>55</v>
      </c>
      <c r="G23" s="12">
        <f t="shared" si="2"/>
        <v>44.166666666666664</v>
      </c>
      <c r="H23" s="12">
        <f t="shared" si="2"/>
        <v>54.166666666666664</v>
      </c>
      <c r="I23" s="12">
        <f t="shared" si="2"/>
        <v>43.333333333333336</v>
      </c>
      <c r="J23" s="12">
        <f t="shared" si="2"/>
        <v>53.333333333333336</v>
      </c>
    </row>
    <row r="24" spans="1:10" ht="12.75" customHeight="1">
      <c r="A24" s="1"/>
      <c r="B24" s="26" t="s">
        <v>24</v>
      </c>
      <c r="C24" s="27"/>
      <c r="D24" s="27"/>
      <c r="E24" s="27"/>
      <c r="F24" s="27"/>
      <c r="G24" s="27"/>
      <c r="H24" s="27"/>
      <c r="I24" s="27"/>
      <c r="J24" s="28"/>
    </row>
    <row r="25" spans="1:10" ht="10.5" customHeight="1">
      <c r="A25" s="1"/>
      <c r="B25" s="8" t="s">
        <v>26</v>
      </c>
      <c r="C25" s="10">
        <v>60</v>
      </c>
      <c r="D25" s="10">
        <v>72</v>
      </c>
      <c r="E25" s="10">
        <v>59</v>
      </c>
      <c r="F25" s="10">
        <v>71</v>
      </c>
      <c r="G25" s="10">
        <v>58</v>
      </c>
      <c r="H25" s="10">
        <v>70</v>
      </c>
      <c r="I25" s="10">
        <v>57</v>
      </c>
      <c r="J25" s="10">
        <v>69</v>
      </c>
    </row>
    <row r="26" spans="1:10" ht="9.75" customHeight="1">
      <c r="A26" s="1"/>
      <c r="B26" s="11" t="s">
        <v>20</v>
      </c>
      <c r="C26" s="12">
        <f>C25*100/120</f>
        <v>50</v>
      </c>
      <c r="D26" s="12">
        <f aca="true" t="shared" si="3" ref="D26:J26">D25*100/120</f>
        <v>60</v>
      </c>
      <c r="E26" s="12">
        <f t="shared" si="3"/>
        <v>49.166666666666664</v>
      </c>
      <c r="F26" s="12">
        <f t="shared" si="3"/>
        <v>59.166666666666664</v>
      </c>
      <c r="G26" s="12">
        <f t="shared" si="3"/>
        <v>48.333333333333336</v>
      </c>
      <c r="H26" s="12">
        <f t="shared" si="3"/>
        <v>58.333333333333336</v>
      </c>
      <c r="I26" s="12">
        <f t="shared" si="3"/>
        <v>47.5</v>
      </c>
      <c r="J26" s="12">
        <f t="shared" si="3"/>
        <v>57.5</v>
      </c>
    </row>
    <row r="27" spans="1:10" ht="12.75" customHeight="1">
      <c r="A27" s="1"/>
      <c r="B27" s="26" t="s">
        <v>32</v>
      </c>
      <c r="C27" s="27"/>
      <c r="D27" s="27"/>
      <c r="E27" s="27"/>
      <c r="F27" s="27"/>
      <c r="G27" s="27"/>
      <c r="H27" s="27"/>
      <c r="I27" s="27"/>
      <c r="J27" s="28"/>
    </row>
    <row r="28" spans="1:10" ht="10.5" customHeight="1">
      <c r="A28" s="1"/>
      <c r="B28" s="8" t="s">
        <v>26</v>
      </c>
      <c r="C28" s="10">
        <v>58</v>
      </c>
      <c r="D28" s="10">
        <v>70</v>
      </c>
      <c r="E28" s="10">
        <v>57</v>
      </c>
      <c r="F28" s="10">
        <v>69</v>
      </c>
      <c r="G28" s="10">
        <v>56</v>
      </c>
      <c r="H28" s="10">
        <v>68</v>
      </c>
      <c r="I28" s="10">
        <v>55</v>
      </c>
      <c r="J28" s="10">
        <v>67</v>
      </c>
    </row>
    <row r="29" spans="1:10" ht="9.75" customHeight="1">
      <c r="A29" s="1"/>
      <c r="B29" s="11" t="s">
        <v>20</v>
      </c>
      <c r="C29" s="12">
        <f>C28*100/120</f>
        <v>48.333333333333336</v>
      </c>
      <c r="D29" s="12">
        <f aca="true" t="shared" si="4" ref="D29:J29">D28*100/120</f>
        <v>58.333333333333336</v>
      </c>
      <c r="E29" s="12">
        <f t="shared" si="4"/>
        <v>47.5</v>
      </c>
      <c r="F29" s="12">
        <f t="shared" si="4"/>
        <v>57.5</v>
      </c>
      <c r="G29" s="12">
        <f t="shared" si="4"/>
        <v>46.666666666666664</v>
      </c>
      <c r="H29" s="12">
        <f t="shared" si="4"/>
        <v>56.666666666666664</v>
      </c>
      <c r="I29" s="12">
        <f t="shared" si="4"/>
        <v>45.833333333333336</v>
      </c>
      <c r="J29" s="12">
        <f t="shared" si="4"/>
        <v>55.833333333333336</v>
      </c>
    </row>
    <row r="30" spans="1:10" ht="12.75" customHeight="1">
      <c r="A30" s="1"/>
      <c r="B30" s="26" t="s">
        <v>25</v>
      </c>
      <c r="C30" s="27"/>
      <c r="D30" s="27"/>
      <c r="E30" s="27"/>
      <c r="F30" s="27"/>
      <c r="G30" s="27"/>
      <c r="H30" s="27"/>
      <c r="I30" s="27"/>
      <c r="J30" s="28"/>
    </row>
    <row r="31" spans="1:10" ht="10.5" customHeight="1">
      <c r="A31" s="1"/>
      <c r="B31" s="8" t="s">
        <v>26</v>
      </c>
      <c r="C31" s="10">
        <v>75</v>
      </c>
      <c r="D31" s="10">
        <v>87</v>
      </c>
      <c r="E31" s="10">
        <v>74</v>
      </c>
      <c r="F31" s="10">
        <v>86</v>
      </c>
      <c r="G31" s="10">
        <v>73</v>
      </c>
      <c r="H31" s="10">
        <v>85</v>
      </c>
      <c r="I31" s="10">
        <v>72</v>
      </c>
      <c r="J31" s="10">
        <v>84</v>
      </c>
    </row>
    <row r="32" spans="1:10" ht="9.75" customHeight="1">
      <c r="A32" s="1"/>
      <c r="B32" s="11" t="s">
        <v>20</v>
      </c>
      <c r="C32" s="12">
        <f>C31*100/120</f>
        <v>62.5</v>
      </c>
      <c r="D32" s="12">
        <f aca="true" t="shared" si="5" ref="D32:J32">D31*100/120</f>
        <v>72.5</v>
      </c>
      <c r="E32" s="12">
        <f t="shared" si="5"/>
        <v>61.666666666666664</v>
      </c>
      <c r="F32" s="12">
        <f t="shared" si="5"/>
        <v>71.66666666666667</v>
      </c>
      <c r="G32" s="12">
        <f t="shared" si="5"/>
        <v>60.833333333333336</v>
      </c>
      <c r="H32" s="12">
        <f t="shared" si="5"/>
        <v>70.83333333333333</v>
      </c>
      <c r="I32" s="12">
        <f t="shared" si="5"/>
        <v>60</v>
      </c>
      <c r="J32" s="12">
        <f t="shared" si="5"/>
        <v>70</v>
      </c>
    </row>
    <row r="33" spans="1:10" ht="12.75" customHeight="1">
      <c r="A33" s="1"/>
      <c r="B33" s="21" t="s">
        <v>18</v>
      </c>
      <c r="C33" s="20"/>
      <c r="D33" s="20"/>
      <c r="E33" s="20"/>
      <c r="F33" s="20"/>
      <c r="G33" s="20"/>
      <c r="H33" s="20"/>
      <c r="I33" s="20"/>
      <c r="J33" s="20"/>
    </row>
    <row r="34" spans="1:10" s="15" customFormat="1" ht="9.75" customHeight="1">
      <c r="A34" s="14"/>
      <c r="B34" s="11" t="s">
        <v>0</v>
      </c>
      <c r="C34" s="23" t="s">
        <v>8</v>
      </c>
      <c r="D34" s="23"/>
      <c r="E34" s="23" t="s">
        <v>29</v>
      </c>
      <c r="F34" s="23"/>
      <c r="G34" s="23" t="s">
        <v>9</v>
      </c>
      <c r="H34" s="23"/>
      <c r="I34" s="23" t="s">
        <v>10</v>
      </c>
      <c r="J34" s="23"/>
    </row>
    <row r="35" spans="1:10" ht="10.5" customHeight="1">
      <c r="A35" s="1"/>
      <c r="B35" s="8" t="s">
        <v>26</v>
      </c>
      <c r="C35" s="10">
        <v>137.5</v>
      </c>
      <c r="D35" s="10">
        <v>148.5</v>
      </c>
      <c r="E35" s="10">
        <v>136.5</v>
      </c>
      <c r="F35" s="10">
        <v>147.5</v>
      </c>
      <c r="G35" s="10">
        <v>135.5</v>
      </c>
      <c r="H35" s="10">
        <v>146.5</v>
      </c>
      <c r="I35" s="10">
        <v>134.5</v>
      </c>
      <c r="J35" s="10">
        <v>145.5</v>
      </c>
    </row>
    <row r="36" spans="1:10" ht="9.75" customHeight="1">
      <c r="A36" s="1"/>
      <c r="B36" s="11" t="s">
        <v>20</v>
      </c>
      <c r="C36" s="12">
        <f>C35*100/120</f>
        <v>114.58333333333333</v>
      </c>
      <c r="D36" s="12">
        <f aca="true" t="shared" si="6" ref="D36:J36">D35*100/120</f>
        <v>123.75</v>
      </c>
      <c r="E36" s="12">
        <f t="shared" si="6"/>
        <v>113.75</v>
      </c>
      <c r="F36" s="12">
        <f t="shared" si="6"/>
        <v>122.91666666666667</v>
      </c>
      <c r="G36" s="12">
        <f t="shared" si="6"/>
        <v>112.91666666666667</v>
      </c>
      <c r="H36" s="12">
        <f t="shared" si="6"/>
        <v>122.08333333333333</v>
      </c>
      <c r="I36" s="12">
        <f t="shared" si="6"/>
        <v>112.08333333333333</v>
      </c>
      <c r="J36" s="12">
        <f t="shared" si="6"/>
        <v>121.25</v>
      </c>
    </row>
    <row r="37" spans="1:10" ht="12.75" customHeight="1">
      <c r="A37" s="1"/>
      <c r="B37" s="26" t="s">
        <v>30</v>
      </c>
      <c r="C37" s="27"/>
      <c r="D37" s="27"/>
      <c r="E37" s="27"/>
      <c r="F37" s="27"/>
      <c r="G37" s="27"/>
      <c r="H37" s="27"/>
      <c r="I37" s="27"/>
      <c r="J37" s="28"/>
    </row>
    <row r="38" spans="1:10" ht="10.5" customHeight="1">
      <c r="A38" s="1"/>
      <c r="B38" s="8" t="s">
        <v>26</v>
      </c>
      <c r="C38" s="10">
        <v>98</v>
      </c>
      <c r="D38" s="10">
        <v>110</v>
      </c>
      <c r="E38" s="10">
        <v>97</v>
      </c>
      <c r="F38" s="10">
        <v>109</v>
      </c>
      <c r="G38" s="10">
        <v>96</v>
      </c>
      <c r="H38" s="10">
        <v>108</v>
      </c>
      <c r="I38" s="10">
        <v>95</v>
      </c>
      <c r="J38" s="10">
        <v>107</v>
      </c>
    </row>
    <row r="39" spans="1:10" ht="9.75" customHeight="1">
      <c r="A39" s="1"/>
      <c r="B39" s="11" t="s">
        <v>20</v>
      </c>
      <c r="C39" s="12">
        <f>C38*100/120</f>
        <v>81.66666666666667</v>
      </c>
      <c r="D39" s="12">
        <f aca="true" t="shared" si="7" ref="D39:J39">D38*100/120</f>
        <v>91.66666666666667</v>
      </c>
      <c r="E39" s="12">
        <f t="shared" si="7"/>
        <v>80.83333333333333</v>
      </c>
      <c r="F39" s="12">
        <f t="shared" si="7"/>
        <v>90.83333333333333</v>
      </c>
      <c r="G39" s="12">
        <f t="shared" si="7"/>
        <v>80</v>
      </c>
      <c r="H39" s="12">
        <f t="shared" si="7"/>
        <v>90</v>
      </c>
      <c r="I39" s="12">
        <f t="shared" si="7"/>
        <v>79.16666666666667</v>
      </c>
      <c r="J39" s="12">
        <f t="shared" si="7"/>
        <v>89.16666666666667</v>
      </c>
    </row>
    <row r="40" spans="1:10" ht="12.75" customHeight="1">
      <c r="A40" s="1"/>
      <c r="B40" s="21" t="s">
        <v>17</v>
      </c>
      <c r="C40" s="20"/>
      <c r="D40" s="20"/>
      <c r="E40" s="20"/>
      <c r="F40" s="20"/>
      <c r="G40" s="20"/>
      <c r="H40" s="20"/>
      <c r="I40" s="20"/>
      <c r="J40" s="20"/>
    </row>
    <row r="41" spans="1:10" s="15" customFormat="1" ht="9.75" customHeight="1">
      <c r="A41" s="14"/>
      <c r="B41" s="11" t="s">
        <v>0</v>
      </c>
      <c r="C41" s="23" t="s">
        <v>8</v>
      </c>
      <c r="D41" s="23"/>
      <c r="E41" s="23" t="s">
        <v>29</v>
      </c>
      <c r="F41" s="23"/>
      <c r="G41" s="23" t="s">
        <v>9</v>
      </c>
      <c r="H41" s="23"/>
      <c r="I41" s="23" t="s">
        <v>10</v>
      </c>
      <c r="J41" s="23"/>
    </row>
    <row r="42" spans="1:10" ht="10.5" customHeight="1">
      <c r="A42" s="1"/>
      <c r="B42" s="8" t="s">
        <v>26</v>
      </c>
      <c r="C42" s="10">
        <v>136</v>
      </c>
      <c r="D42" s="10">
        <v>148</v>
      </c>
      <c r="E42" s="10">
        <v>135</v>
      </c>
      <c r="F42" s="10">
        <v>147</v>
      </c>
      <c r="G42" s="10">
        <v>134</v>
      </c>
      <c r="H42" s="10">
        <v>146</v>
      </c>
      <c r="I42" s="10">
        <v>133</v>
      </c>
      <c r="J42" s="10">
        <v>145</v>
      </c>
    </row>
    <row r="43" spans="1:10" ht="9.75" customHeight="1">
      <c r="A43" s="1"/>
      <c r="B43" s="11" t="s">
        <v>20</v>
      </c>
      <c r="C43" s="12">
        <f>C42*100/120</f>
        <v>113.33333333333333</v>
      </c>
      <c r="D43" s="12">
        <f aca="true" t="shared" si="8" ref="D43:J43">D42*100/120</f>
        <v>123.33333333333333</v>
      </c>
      <c r="E43" s="12">
        <f t="shared" si="8"/>
        <v>112.5</v>
      </c>
      <c r="F43" s="12">
        <f t="shared" si="8"/>
        <v>122.5</v>
      </c>
      <c r="G43" s="12">
        <f t="shared" si="8"/>
        <v>111.66666666666667</v>
      </c>
      <c r="H43" s="12">
        <f t="shared" si="8"/>
        <v>121.66666666666667</v>
      </c>
      <c r="I43" s="12">
        <f t="shared" si="8"/>
        <v>110.83333333333333</v>
      </c>
      <c r="J43" s="12">
        <f t="shared" si="8"/>
        <v>120.83333333333333</v>
      </c>
    </row>
    <row r="44" spans="1:10" ht="12.75" customHeight="1">
      <c r="A44" s="1"/>
      <c r="B44" s="21" t="s">
        <v>16</v>
      </c>
      <c r="C44" s="20"/>
      <c r="D44" s="20"/>
      <c r="E44" s="20"/>
      <c r="F44" s="20"/>
      <c r="G44" s="20"/>
      <c r="H44" s="20"/>
      <c r="I44" s="20"/>
      <c r="J44" s="20"/>
    </row>
    <row r="45" spans="1:10" s="15" customFormat="1" ht="9.75" customHeight="1">
      <c r="A45" s="14"/>
      <c r="B45" s="11" t="s">
        <v>0</v>
      </c>
      <c r="C45" s="23" t="s">
        <v>11</v>
      </c>
      <c r="D45" s="23"/>
      <c r="E45" s="23" t="s">
        <v>9</v>
      </c>
      <c r="F45" s="23"/>
      <c r="G45" s="23" t="s">
        <v>10</v>
      </c>
      <c r="H45" s="23"/>
      <c r="I45" s="16"/>
      <c r="J45" s="16"/>
    </row>
    <row r="46" spans="1:10" ht="10.5" customHeight="1">
      <c r="A46" s="1"/>
      <c r="B46" s="8" t="s">
        <v>26</v>
      </c>
      <c r="C46" s="10">
        <v>199</v>
      </c>
      <c r="D46" s="10">
        <v>214.5</v>
      </c>
      <c r="E46" s="10">
        <v>198</v>
      </c>
      <c r="F46" s="10">
        <v>213.5</v>
      </c>
      <c r="G46" s="10">
        <v>196</v>
      </c>
      <c r="H46" s="10">
        <v>211.5</v>
      </c>
      <c r="I46" s="13"/>
      <c r="J46" s="13"/>
    </row>
    <row r="47" spans="1:10" ht="9.75" customHeight="1">
      <c r="A47" s="1"/>
      <c r="B47" s="11" t="s">
        <v>20</v>
      </c>
      <c r="C47" s="12">
        <f>C46*100/120</f>
        <v>165.83333333333334</v>
      </c>
      <c r="D47" s="12">
        <f>D46*100/120</f>
        <v>178.75</v>
      </c>
      <c r="E47" s="12">
        <f>E46*100/120</f>
        <v>165</v>
      </c>
      <c r="F47" s="12">
        <f>F46*100/120</f>
        <v>177.91666666666666</v>
      </c>
      <c r="G47" s="12">
        <f>G46*100/120</f>
        <v>163.33333333333334</v>
      </c>
      <c r="H47" s="12">
        <f>H46*100/120</f>
        <v>176.25</v>
      </c>
      <c r="I47" s="13"/>
      <c r="J47" s="13"/>
    </row>
    <row r="48" spans="1:10" ht="12.75" customHeight="1">
      <c r="A48" s="1"/>
      <c r="B48" s="19" t="s">
        <v>12</v>
      </c>
      <c r="C48" s="20"/>
      <c r="D48" s="20"/>
      <c r="E48" s="20"/>
      <c r="F48" s="20"/>
      <c r="G48" s="20"/>
      <c r="H48" s="20"/>
      <c r="I48" s="20"/>
      <c r="J48" s="20"/>
    </row>
    <row r="49" spans="1:10" s="15" customFormat="1" ht="9.75" customHeight="1">
      <c r="A49" s="14"/>
      <c r="B49" s="11" t="s">
        <v>0</v>
      </c>
      <c r="C49" s="23" t="s">
        <v>13</v>
      </c>
      <c r="D49" s="23"/>
      <c r="E49" s="24"/>
      <c r="F49" s="25"/>
      <c r="G49" s="25"/>
      <c r="H49" s="25"/>
      <c r="I49" s="16"/>
      <c r="J49" s="16"/>
    </row>
    <row r="50" spans="1:10" ht="10.5" customHeight="1">
      <c r="A50" s="1"/>
      <c r="B50" s="8" t="s">
        <v>27</v>
      </c>
      <c r="C50" s="10">
        <v>25</v>
      </c>
      <c r="D50" s="10">
        <v>35</v>
      </c>
      <c r="E50" s="4"/>
      <c r="F50" s="5"/>
      <c r="G50" s="5"/>
      <c r="H50" s="5"/>
      <c r="I50" s="13"/>
      <c r="J50" s="13"/>
    </row>
    <row r="51" spans="1:10" ht="9.75" customHeight="1">
      <c r="A51" s="1"/>
      <c r="B51" s="11" t="s">
        <v>28</v>
      </c>
      <c r="C51" s="12">
        <f>C50*100/120</f>
        <v>20.833333333333332</v>
      </c>
      <c r="D51" s="12">
        <f>D50*100/120</f>
        <v>29.166666666666668</v>
      </c>
      <c r="E51" s="4"/>
      <c r="F51" s="5"/>
      <c r="G51" s="5"/>
      <c r="H51" s="5"/>
      <c r="I51" s="13"/>
      <c r="J51" s="13"/>
    </row>
    <row r="52" spans="1:10" ht="12.75" customHeight="1">
      <c r="A52" s="1"/>
      <c r="B52" s="19" t="s">
        <v>14</v>
      </c>
      <c r="C52" s="20"/>
      <c r="D52" s="20"/>
      <c r="E52" s="20"/>
      <c r="F52" s="20"/>
      <c r="G52" s="20"/>
      <c r="H52" s="20"/>
      <c r="I52" s="20"/>
      <c r="J52" s="20"/>
    </row>
    <row r="53" spans="1:10" s="15" customFormat="1" ht="9.75" customHeight="1">
      <c r="A53" s="14"/>
      <c r="B53" s="11" t="s">
        <v>0</v>
      </c>
      <c r="C53" s="23" t="s">
        <v>13</v>
      </c>
      <c r="D53" s="23"/>
      <c r="E53" s="24"/>
      <c r="F53" s="25"/>
      <c r="G53" s="25"/>
      <c r="H53" s="25"/>
      <c r="I53" s="16"/>
      <c r="J53" s="16"/>
    </row>
    <row r="54" spans="1:10" ht="10.5" customHeight="1">
      <c r="A54" s="1"/>
      <c r="B54" s="8" t="s">
        <v>26</v>
      </c>
      <c r="C54" s="10">
        <v>22</v>
      </c>
      <c r="D54" s="10">
        <v>27</v>
      </c>
      <c r="E54" s="4"/>
      <c r="F54" s="5"/>
      <c r="G54" s="5"/>
      <c r="H54" s="5"/>
      <c r="I54" s="13"/>
      <c r="J54" s="13"/>
    </row>
    <row r="55" spans="1:10" ht="9.75" customHeight="1">
      <c r="A55" s="1"/>
      <c r="B55" s="11" t="s">
        <v>20</v>
      </c>
      <c r="C55" s="12">
        <f>C54*100/120</f>
        <v>18.333333333333332</v>
      </c>
      <c r="D55" s="12">
        <f>D54*100/120</f>
        <v>22.5</v>
      </c>
      <c r="E55" s="4"/>
      <c r="F55" s="5"/>
      <c r="G55" s="5"/>
      <c r="H55" s="5"/>
      <c r="I55" s="13"/>
      <c r="J55" s="13"/>
    </row>
    <row r="56" spans="1:10" ht="12.75" customHeight="1">
      <c r="A56" s="1"/>
      <c r="B56" s="19" t="s">
        <v>33</v>
      </c>
      <c r="C56" s="20"/>
      <c r="D56" s="20"/>
      <c r="E56" s="20"/>
      <c r="F56" s="20"/>
      <c r="G56" s="20"/>
      <c r="H56" s="20"/>
      <c r="I56" s="20"/>
      <c r="J56" s="20"/>
    </row>
    <row r="57" spans="1:10" s="15" customFormat="1" ht="9.75" customHeight="1">
      <c r="A57" s="14"/>
      <c r="B57" s="11" t="s">
        <v>0</v>
      </c>
      <c r="C57" s="23" t="s">
        <v>13</v>
      </c>
      <c r="D57" s="23"/>
      <c r="E57" s="24"/>
      <c r="F57" s="25"/>
      <c r="G57" s="25"/>
      <c r="H57" s="25"/>
      <c r="I57" s="16"/>
      <c r="J57" s="16"/>
    </row>
    <row r="58" spans="1:10" ht="10.5" customHeight="1">
      <c r="A58" s="1"/>
      <c r="B58" s="8" t="s">
        <v>26</v>
      </c>
      <c r="C58" s="10">
        <v>54</v>
      </c>
      <c r="D58" s="10">
        <v>65</v>
      </c>
      <c r="E58" s="4"/>
      <c r="F58" s="5"/>
      <c r="G58" s="5"/>
      <c r="H58" s="5"/>
      <c r="I58" s="13"/>
      <c r="J58" s="13"/>
    </row>
    <row r="59" spans="1:10" ht="9.75" customHeight="1">
      <c r="A59" s="1"/>
      <c r="B59" s="11" t="s">
        <v>20</v>
      </c>
      <c r="C59" s="12">
        <f>C58*100/120</f>
        <v>45</v>
      </c>
      <c r="D59" s="12">
        <f>D58*100/120</f>
        <v>54.166666666666664</v>
      </c>
      <c r="E59" s="4"/>
      <c r="F59" s="5"/>
      <c r="G59" s="5"/>
      <c r="H59" s="5"/>
      <c r="I59" s="13"/>
      <c r="J59" s="13"/>
    </row>
    <row r="60" spans="1:10" ht="12.75" customHeight="1">
      <c r="A60" s="1"/>
      <c r="B60" s="19" t="s">
        <v>21</v>
      </c>
      <c r="C60" s="20"/>
      <c r="D60" s="20"/>
      <c r="E60" s="20"/>
      <c r="F60" s="20"/>
      <c r="G60" s="20"/>
      <c r="H60" s="20"/>
      <c r="I60" s="20"/>
      <c r="J60" s="20"/>
    </row>
    <row r="61" spans="1:10" s="15" customFormat="1" ht="9.75" customHeight="1">
      <c r="A61" s="14"/>
      <c r="B61" s="11" t="s">
        <v>0</v>
      </c>
      <c r="C61" s="23" t="s">
        <v>13</v>
      </c>
      <c r="D61" s="23"/>
      <c r="E61" s="24"/>
      <c r="F61" s="25"/>
      <c r="G61" s="25"/>
      <c r="H61" s="25"/>
      <c r="I61" s="16"/>
      <c r="J61" s="16"/>
    </row>
    <row r="62" spans="1:10" ht="10.5" customHeight="1">
      <c r="A62" s="1"/>
      <c r="B62" s="8" t="s">
        <v>27</v>
      </c>
      <c r="C62" s="10">
        <v>187</v>
      </c>
      <c r="D62" s="10">
        <v>198</v>
      </c>
      <c r="E62" s="4"/>
      <c r="F62" s="5"/>
      <c r="G62" s="5"/>
      <c r="H62" s="5"/>
      <c r="I62" s="13"/>
      <c r="J62" s="13"/>
    </row>
    <row r="63" spans="1:10" ht="9.75" customHeight="1">
      <c r="A63" s="1"/>
      <c r="B63" s="11" t="s">
        <v>28</v>
      </c>
      <c r="C63" s="12">
        <f>C62*100/120</f>
        <v>155.83333333333334</v>
      </c>
      <c r="D63" s="12">
        <f>D62*100/120</f>
        <v>165</v>
      </c>
      <c r="E63" s="4"/>
      <c r="F63" s="5"/>
      <c r="G63" s="5"/>
      <c r="H63" s="5"/>
      <c r="I63" s="13"/>
      <c r="J63" s="13"/>
    </row>
    <row r="64" spans="1:10" ht="7.5" customHeight="1">
      <c r="A64" s="1"/>
      <c r="B64" s="7"/>
      <c r="C64" s="6"/>
      <c r="D64" s="6"/>
      <c r="E64" s="6"/>
      <c r="F64" s="6"/>
      <c r="G64" s="6"/>
      <c r="H64" s="6"/>
      <c r="I64" s="6"/>
      <c r="J64" s="6"/>
    </row>
    <row r="65" spans="1:10" ht="12.75" customHeight="1">
      <c r="A65" s="1"/>
      <c r="B65" s="22" t="s">
        <v>31</v>
      </c>
      <c r="C65" s="6"/>
      <c r="D65" s="6"/>
      <c r="E65" s="6"/>
      <c r="F65" s="6"/>
      <c r="G65" s="6"/>
      <c r="H65" s="6"/>
      <c r="I65" s="6"/>
      <c r="J65" s="6"/>
    </row>
    <row r="66" spans="1:10" ht="15">
      <c r="A66" s="1"/>
      <c r="B66" s="3"/>
      <c r="C66" s="3"/>
      <c r="D66" s="3"/>
      <c r="E66" s="3"/>
      <c r="F66" s="3"/>
      <c r="G66" s="3"/>
      <c r="H66" s="3"/>
      <c r="I66" s="3"/>
      <c r="J66" s="3"/>
    </row>
    <row r="67" spans="1:10" ht="15">
      <c r="A67" s="1"/>
      <c r="B67" s="3"/>
      <c r="C67" s="3"/>
      <c r="D67" s="3"/>
      <c r="E67" s="3"/>
      <c r="F67" s="3"/>
      <c r="G67" s="3"/>
      <c r="H67" s="3"/>
      <c r="I67" s="3"/>
      <c r="J67" s="3"/>
    </row>
    <row r="68" spans="1:10" ht="15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ht="15">
      <c r="A69" s="1"/>
      <c r="B69" s="1"/>
      <c r="C69" s="1"/>
      <c r="D69" s="1"/>
      <c r="E69" s="1"/>
      <c r="F69" s="1"/>
      <c r="G69" s="1"/>
      <c r="H69" s="1"/>
      <c r="I69" s="1"/>
      <c r="J69" s="1"/>
    </row>
  </sheetData>
  <sheetProtection/>
  <mergeCells count="41">
    <mergeCell ref="H5:J5"/>
    <mergeCell ref="H6:J6"/>
    <mergeCell ref="C41:D41"/>
    <mergeCell ref="E41:F41"/>
    <mergeCell ref="G41:H41"/>
    <mergeCell ref="C17:D17"/>
    <mergeCell ref="E17:F17"/>
    <mergeCell ref="G17:H17"/>
    <mergeCell ref="I17:J17"/>
    <mergeCell ref="C13:D13"/>
    <mergeCell ref="E13:F13"/>
    <mergeCell ref="G13:H13"/>
    <mergeCell ref="I13:J13"/>
    <mergeCell ref="B27:J27"/>
    <mergeCell ref="B37:J37"/>
    <mergeCell ref="I21:J21"/>
    <mergeCell ref="C34:D34"/>
    <mergeCell ref="E34:F34"/>
    <mergeCell ref="G34:H34"/>
    <mergeCell ref="I34:J34"/>
    <mergeCell ref="E21:F21"/>
    <mergeCell ref="G21:H21"/>
    <mergeCell ref="B24:J24"/>
    <mergeCell ref="C21:D21"/>
    <mergeCell ref="B30:J30"/>
    <mergeCell ref="C61:D61"/>
    <mergeCell ref="E61:F61"/>
    <mergeCell ref="G61:H61"/>
    <mergeCell ref="I41:J41"/>
    <mergeCell ref="C49:D49"/>
    <mergeCell ref="E49:F49"/>
    <mergeCell ref="G49:H49"/>
    <mergeCell ref="C45:D45"/>
    <mergeCell ref="E45:F45"/>
    <mergeCell ref="G45:H45"/>
    <mergeCell ref="C57:D57"/>
    <mergeCell ref="E57:F57"/>
    <mergeCell ref="G57:H57"/>
    <mergeCell ref="C53:D53"/>
    <mergeCell ref="E53:F53"/>
    <mergeCell ref="G53:H53"/>
  </mergeCells>
  <printOptions/>
  <pageMargins left="0.5118110236220472" right="0.5118110236220472" top="0.1968503937007874" bottom="0.5511811023622047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2019-08-08T03:22:50Z</dcterms:modified>
  <cp:category/>
  <cp:version/>
  <cp:contentType/>
  <cp:contentStatus/>
</cp:coreProperties>
</file>